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Виталик\Desktop\"/>
    </mc:Choice>
  </mc:AlternateContent>
  <bookViews>
    <workbookView xWindow="0" yWindow="0" windowWidth="20490" windowHeight="7650" activeTab="1"/>
  </bookViews>
  <sheets>
    <sheet name="Результаты" sheetId="11" r:id="rId1"/>
    <sheet name="Прогноз" sheetId="1" r:id="rId2"/>
    <sheet name="Общий зачет" sheetId="12" r:id="rId3"/>
  </sheets>
  <calcPr calcId="162913"/>
</workbook>
</file>

<file path=xl/calcChain.xml><?xml version="1.0" encoding="utf-8"?>
<calcChain xmlns="http://schemas.openxmlformats.org/spreadsheetml/2006/main">
  <c r="E48" i="1" l="1"/>
  <c r="E47" i="1"/>
  <c r="E46" i="1"/>
  <c r="E45" i="1"/>
  <c r="E44" i="1"/>
  <c r="E43" i="1"/>
  <c r="E40" i="1"/>
  <c r="E39" i="1"/>
  <c r="E38" i="1"/>
  <c r="E37" i="1"/>
  <c r="E36" i="1"/>
  <c r="E35" i="1"/>
  <c r="E32" i="1"/>
  <c r="E31" i="1"/>
  <c r="E30" i="1"/>
  <c r="E29" i="1"/>
  <c r="E28" i="1"/>
  <c r="E27" i="1"/>
  <c r="E24" i="1"/>
  <c r="E23" i="1"/>
  <c r="E22" i="1"/>
  <c r="E21" i="1"/>
  <c r="E20" i="1"/>
  <c r="E19" i="1"/>
  <c r="E16" i="1"/>
  <c r="E15" i="1"/>
  <c r="E14" i="1"/>
  <c r="E13" i="1"/>
  <c r="E12" i="1"/>
  <c r="E11" i="1"/>
  <c r="E8" i="1"/>
  <c r="E7" i="1"/>
  <c r="E6" i="1"/>
  <c r="E5" i="1"/>
  <c r="E4" i="1"/>
  <c r="E3" i="1"/>
  <c r="C2" i="12" l="1"/>
</calcChain>
</file>

<file path=xl/sharedStrings.xml><?xml version="1.0" encoding="utf-8"?>
<sst xmlns="http://schemas.openxmlformats.org/spreadsheetml/2006/main" count="88" uniqueCount="45">
  <si>
    <t>Группа А</t>
  </si>
  <si>
    <t>Группа B</t>
  </si>
  <si>
    <t>Группа C</t>
  </si>
  <si>
    <t>Группа D</t>
  </si>
  <si>
    <t>Группа E</t>
  </si>
  <si>
    <t>Группа F</t>
  </si>
  <si>
    <t>Швейцария — Франция</t>
  </si>
  <si>
    <t>Прогноз</t>
  </si>
  <si>
    <t>Результат</t>
  </si>
  <si>
    <t>Баллы</t>
  </si>
  <si>
    <t>Франция — Румыния</t>
  </si>
  <si>
    <t>Франция — Албания</t>
  </si>
  <si>
    <t>Румыния — Албания</t>
  </si>
  <si>
    <t>Албания — Швейцария</t>
  </si>
  <si>
    <t>Румыния — Швейцария</t>
  </si>
  <si>
    <t>Уэльс — Словакия</t>
  </si>
  <si>
    <t>Словакия — Англия</t>
  </si>
  <si>
    <t>Англия — Россия</t>
  </si>
  <si>
    <t>Россия — Словакия</t>
  </si>
  <si>
    <t>Англия — Уэльс</t>
  </si>
  <si>
    <t>Россия — Уэльс</t>
  </si>
  <si>
    <t>Польша — Сев. Ирландия</t>
  </si>
  <si>
    <t>Сев. Ирландия — Германия</t>
  </si>
  <si>
    <t>Германия — Украина</t>
  </si>
  <si>
    <t>Украина — Сев. Ирландия</t>
  </si>
  <si>
    <t>Украина — Польша</t>
  </si>
  <si>
    <t>Германия — Польша</t>
  </si>
  <si>
    <t>Турция — Хорватия</t>
  </si>
  <si>
    <t>Чехия — Хорватия</t>
  </si>
  <si>
    <t>Чехия — Турция</t>
  </si>
  <si>
    <t>Испания — Чехия</t>
  </si>
  <si>
    <t>Хорватия — Испания</t>
  </si>
  <si>
    <t>Испания — Турция</t>
  </si>
  <si>
    <t>Ирландия — Швеция</t>
  </si>
  <si>
    <t>Швеция — Бельгия</t>
  </si>
  <si>
    <t>Бельгия — Италия</t>
  </si>
  <si>
    <t>Италия — Швеция</t>
  </si>
  <si>
    <t>Италия — Ирландия</t>
  </si>
  <si>
    <t>Бельгия — Ирландия</t>
  </si>
  <si>
    <t>Австрия — Венгрия</t>
  </si>
  <si>
    <t>Венгрия — Португалия</t>
  </si>
  <si>
    <t>Португалия — Исландия</t>
  </si>
  <si>
    <t>Исландия — Венгрия</t>
  </si>
  <si>
    <t>Исландия — Австрия</t>
  </si>
  <si>
    <t>Португалия — Австрия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</si>
</sst>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sz val="11"/>
      <color rgb="FF0F0F0F"/>
      <name val="Verdana"/>
      <family val="2"/>
      <charset val="204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1" fontId="0" fillId="0" borderId="7" xfId="0" applyNumberFormat="1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1" fontId="0" fillId="0" borderId="14" xfId="0" applyNumberForma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" fontId="0" fillId="0" borderId="15" xfId="0" applyNumberFormat="1" applyBorder="1" applyAlignment="1">
      <alignment horizontal="center" vertical="center"/>
    </xf>
    <xf numFmtId="1" fontId="0" fillId="0" borderId="16" xfId="0" applyNumberFormat="1" applyBorder="1" applyAlignment="1">
      <alignment horizontal="center" vertical="center"/>
    </xf>
    <xf numFmtId="1" fontId="0" fillId="0" borderId="17" xfId="0" applyNumberFormat="1" applyBorder="1" applyAlignment="1">
      <alignment horizontal="center" vertical="center"/>
    </xf>
    <xf numFmtId="1" fontId="0" fillId="0" borderId="18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0" fontId="0" fillId="0" borderId="22" xfId="0" applyBorder="1"/>
    <xf numFmtId="1" fontId="0" fillId="0" borderId="22" xfId="0" applyNumberFormat="1" applyBorder="1"/>
    <xf numFmtId="0" fontId="1" fillId="0" borderId="23" xfId="0" applyFont="1" applyBorder="1" applyAlignment="1">
      <alignment horizontal="center"/>
    </xf>
    <xf numFmtId="0" fontId="1" fillId="0" borderId="24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3" xfId="0" applyFont="1" applyBorder="1"/>
    <xf numFmtId="0" fontId="1" fillId="0" borderId="25" xfId="0" applyFont="1" applyBorder="1"/>
    <xf numFmtId="0" fontId="0" fillId="0" borderId="0" xfId="0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1</xdr:row>
      <xdr:rowOff>28575</xdr:rowOff>
    </xdr:from>
    <xdr:to>
      <xdr:col>7</xdr:col>
      <xdr:colOff>66518</xdr:colOff>
      <xdr:row>10</xdr:row>
      <xdr:rowOff>37880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05200" y="228600"/>
          <a:ext cx="1257143" cy="17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topLeftCell="A7" workbookViewId="0">
      <selection activeCell="J14" sqref="J14"/>
    </sheetView>
  </sheetViews>
  <sheetFormatPr defaultRowHeight="15" x14ac:dyDescent="0.25"/>
  <cols>
    <col min="1" max="1" width="32.140625" customWidth="1"/>
    <col min="2" max="5" width="5" customWidth="1"/>
  </cols>
  <sheetData>
    <row r="1" spans="1:4" ht="15.75" thickBot="1" x14ac:dyDescent="0.3">
      <c r="C1" s="28" t="s">
        <v>8</v>
      </c>
      <c r="D1" s="28"/>
    </row>
    <row r="2" spans="1:4" ht="15.75" thickBot="1" x14ac:dyDescent="0.3">
      <c r="A2" s="22" t="s">
        <v>0</v>
      </c>
    </row>
    <row r="3" spans="1:4" x14ac:dyDescent="0.25">
      <c r="A3" s="23" t="s">
        <v>10</v>
      </c>
      <c r="C3" s="14"/>
      <c r="D3" s="15"/>
    </row>
    <row r="4" spans="1:4" x14ac:dyDescent="0.25">
      <c r="A4" s="24" t="s">
        <v>13</v>
      </c>
      <c r="C4" s="16"/>
      <c r="D4" s="17"/>
    </row>
    <row r="5" spans="1:4" x14ac:dyDescent="0.25">
      <c r="A5" s="24" t="s">
        <v>14</v>
      </c>
      <c r="C5" s="16"/>
      <c r="D5" s="17"/>
    </row>
    <row r="6" spans="1:4" x14ac:dyDescent="0.25">
      <c r="A6" s="24" t="s">
        <v>11</v>
      </c>
      <c r="C6" s="16"/>
      <c r="D6" s="17"/>
    </row>
    <row r="7" spans="1:4" x14ac:dyDescent="0.25">
      <c r="A7" s="24" t="s">
        <v>6</v>
      </c>
      <c r="C7" s="16"/>
      <c r="D7" s="17"/>
    </row>
    <row r="8" spans="1:4" ht="15.75" thickBot="1" x14ac:dyDescent="0.3">
      <c r="A8" s="25" t="s">
        <v>12</v>
      </c>
      <c r="C8" s="18"/>
      <c r="D8" s="19"/>
    </row>
    <row r="9" spans="1:4" ht="15.75" thickBot="1" x14ac:dyDescent="0.3">
      <c r="A9" s="2"/>
    </row>
    <row r="10" spans="1:4" ht="15.75" thickBot="1" x14ac:dyDescent="0.3">
      <c r="A10" s="22" t="s">
        <v>1</v>
      </c>
    </row>
    <row r="11" spans="1:4" x14ac:dyDescent="0.25">
      <c r="A11" s="23" t="s">
        <v>15</v>
      </c>
      <c r="C11" s="14"/>
      <c r="D11" s="15"/>
    </row>
    <row r="12" spans="1:4" x14ac:dyDescent="0.25">
      <c r="A12" s="24" t="s">
        <v>17</v>
      </c>
      <c r="C12" s="16"/>
      <c r="D12" s="17"/>
    </row>
    <row r="13" spans="1:4" x14ac:dyDescent="0.25">
      <c r="A13" s="24" t="s">
        <v>18</v>
      </c>
      <c r="C13" s="16"/>
      <c r="D13" s="17"/>
    </row>
    <row r="14" spans="1:4" x14ac:dyDescent="0.25">
      <c r="A14" s="24" t="s">
        <v>19</v>
      </c>
      <c r="C14" s="16"/>
      <c r="D14" s="17"/>
    </row>
    <row r="15" spans="1:4" x14ac:dyDescent="0.25">
      <c r="A15" s="24" t="s">
        <v>16</v>
      </c>
      <c r="C15" s="16"/>
      <c r="D15" s="17"/>
    </row>
    <row r="16" spans="1:4" ht="15.75" thickBot="1" x14ac:dyDescent="0.3">
      <c r="A16" s="25" t="s">
        <v>20</v>
      </c>
      <c r="C16" s="18"/>
      <c r="D16" s="19"/>
    </row>
    <row r="17" spans="1:4" ht="15.75" thickBot="1" x14ac:dyDescent="0.3">
      <c r="A17" s="2"/>
    </row>
    <row r="18" spans="1:4" ht="15.75" thickBot="1" x14ac:dyDescent="0.3">
      <c r="A18" s="22" t="s">
        <v>2</v>
      </c>
    </row>
    <row r="19" spans="1:4" x14ac:dyDescent="0.25">
      <c r="A19" s="26" t="s">
        <v>21</v>
      </c>
      <c r="C19" s="14"/>
      <c r="D19" s="15"/>
    </row>
    <row r="20" spans="1:4" x14ac:dyDescent="0.25">
      <c r="A20" s="24" t="s">
        <v>23</v>
      </c>
      <c r="C20" s="16"/>
      <c r="D20" s="17"/>
    </row>
    <row r="21" spans="1:4" x14ac:dyDescent="0.25">
      <c r="A21" s="24" t="s">
        <v>24</v>
      </c>
      <c r="C21" s="16"/>
      <c r="D21" s="17"/>
    </row>
    <row r="22" spans="1:4" x14ac:dyDescent="0.25">
      <c r="A22" s="24" t="s">
        <v>26</v>
      </c>
      <c r="C22" s="16"/>
      <c r="D22" s="17"/>
    </row>
    <row r="23" spans="1:4" x14ac:dyDescent="0.25">
      <c r="A23" s="24" t="s">
        <v>25</v>
      </c>
      <c r="C23" s="16"/>
      <c r="D23" s="17"/>
    </row>
    <row r="24" spans="1:4" ht="15.75" thickBot="1" x14ac:dyDescent="0.3">
      <c r="A24" s="25" t="s">
        <v>22</v>
      </c>
      <c r="C24" s="18"/>
      <c r="D24" s="19"/>
    </row>
    <row r="25" spans="1:4" ht="15.75" thickBot="1" x14ac:dyDescent="0.3">
      <c r="A25" s="2"/>
    </row>
    <row r="26" spans="1:4" ht="15.75" thickBot="1" x14ac:dyDescent="0.3">
      <c r="A26" s="22" t="s">
        <v>3</v>
      </c>
    </row>
    <row r="27" spans="1:4" x14ac:dyDescent="0.25">
      <c r="A27" s="23" t="s">
        <v>27</v>
      </c>
      <c r="C27" s="14"/>
      <c r="D27" s="15"/>
    </row>
    <row r="28" spans="1:4" x14ac:dyDescent="0.25">
      <c r="A28" s="24" t="s">
        <v>30</v>
      </c>
      <c r="C28" s="16"/>
      <c r="D28" s="17"/>
    </row>
    <row r="29" spans="1:4" x14ac:dyDescent="0.25">
      <c r="A29" s="24" t="s">
        <v>28</v>
      </c>
      <c r="C29" s="16"/>
      <c r="D29" s="17"/>
    </row>
    <row r="30" spans="1:4" x14ac:dyDescent="0.25">
      <c r="A30" s="24" t="s">
        <v>32</v>
      </c>
      <c r="C30" s="16"/>
      <c r="D30" s="17"/>
    </row>
    <row r="31" spans="1:4" x14ac:dyDescent="0.25">
      <c r="A31" s="24" t="s">
        <v>31</v>
      </c>
      <c r="C31" s="16"/>
      <c r="D31" s="17"/>
    </row>
    <row r="32" spans="1:4" ht="15.75" thickBot="1" x14ac:dyDescent="0.3">
      <c r="A32" s="27" t="s">
        <v>29</v>
      </c>
      <c r="C32" s="18"/>
      <c r="D32" s="19"/>
    </row>
    <row r="33" spans="1:4" ht="15.75" thickBot="1" x14ac:dyDescent="0.3">
      <c r="A33" s="2"/>
    </row>
    <row r="34" spans="1:4" ht="15.75" thickBot="1" x14ac:dyDescent="0.3">
      <c r="A34" s="22" t="s">
        <v>4</v>
      </c>
    </row>
    <row r="35" spans="1:4" x14ac:dyDescent="0.25">
      <c r="A35" s="26" t="s">
        <v>33</v>
      </c>
      <c r="C35" s="14"/>
      <c r="D35" s="15"/>
    </row>
    <row r="36" spans="1:4" x14ac:dyDescent="0.25">
      <c r="A36" s="24" t="s">
        <v>35</v>
      </c>
      <c r="C36" s="16"/>
      <c r="D36" s="17"/>
    </row>
    <row r="37" spans="1:4" x14ac:dyDescent="0.25">
      <c r="A37" s="24" t="s">
        <v>36</v>
      </c>
      <c r="C37" s="16"/>
      <c r="D37" s="17"/>
    </row>
    <row r="38" spans="1:4" x14ac:dyDescent="0.25">
      <c r="A38" s="24" t="s">
        <v>38</v>
      </c>
      <c r="C38" s="16"/>
      <c r="D38" s="17"/>
    </row>
    <row r="39" spans="1:4" x14ac:dyDescent="0.25">
      <c r="A39" s="24" t="s">
        <v>37</v>
      </c>
      <c r="C39" s="16"/>
      <c r="D39" s="17"/>
    </row>
    <row r="40" spans="1:4" ht="15.75" thickBot="1" x14ac:dyDescent="0.3">
      <c r="A40" s="25" t="s">
        <v>34</v>
      </c>
      <c r="C40" s="18"/>
      <c r="D40" s="19"/>
    </row>
    <row r="41" spans="1:4" ht="15.75" thickBot="1" x14ac:dyDescent="0.3">
      <c r="A41" s="2"/>
    </row>
    <row r="42" spans="1:4" ht="15.75" thickBot="1" x14ac:dyDescent="0.3">
      <c r="A42" s="22" t="s">
        <v>5</v>
      </c>
    </row>
    <row r="43" spans="1:4" x14ac:dyDescent="0.25">
      <c r="A43" s="23" t="s">
        <v>39</v>
      </c>
      <c r="C43" s="14"/>
      <c r="D43" s="15"/>
    </row>
    <row r="44" spans="1:4" x14ac:dyDescent="0.25">
      <c r="A44" s="24" t="s">
        <v>41</v>
      </c>
      <c r="C44" s="16"/>
      <c r="D44" s="17"/>
    </row>
    <row r="45" spans="1:4" x14ac:dyDescent="0.25">
      <c r="A45" s="24" t="s">
        <v>42</v>
      </c>
      <c r="C45" s="16"/>
      <c r="D45" s="17"/>
    </row>
    <row r="46" spans="1:4" x14ac:dyDescent="0.25">
      <c r="A46" s="24" t="s">
        <v>44</v>
      </c>
      <c r="C46" s="16"/>
      <c r="D46" s="17"/>
    </row>
    <row r="47" spans="1:4" x14ac:dyDescent="0.25">
      <c r="A47" s="24" t="s">
        <v>40</v>
      </c>
      <c r="C47" s="16"/>
      <c r="D47" s="17"/>
    </row>
    <row r="48" spans="1:4" ht="15.75" thickBot="1" x14ac:dyDescent="0.3">
      <c r="A48" s="27" t="s">
        <v>43</v>
      </c>
      <c r="C48" s="18"/>
      <c r="D48" s="19"/>
    </row>
    <row r="49" spans="1:1" x14ac:dyDescent="0.25">
      <c r="A49" s="2"/>
    </row>
  </sheetData>
  <mergeCells count="1">
    <mergeCell ref="C1:D1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topLeftCell="A30" workbookViewId="0">
      <selection activeCell="C49" sqref="C49"/>
    </sheetView>
  </sheetViews>
  <sheetFormatPr defaultRowHeight="15" x14ac:dyDescent="0.25"/>
  <cols>
    <col min="1" max="1" width="32.140625" bestFit="1" customWidth="1"/>
    <col min="2" max="2" width="5" style="4" customWidth="1"/>
    <col min="3" max="3" width="4.85546875" style="4" customWidth="1"/>
    <col min="4" max="4" width="5" customWidth="1"/>
    <col min="5" max="5" width="6.85546875" bestFit="1" customWidth="1"/>
  </cols>
  <sheetData>
    <row r="1" spans="1:5" ht="15.75" thickBot="1" x14ac:dyDescent="0.3">
      <c r="B1" s="32" t="s">
        <v>7</v>
      </c>
      <c r="C1" s="32"/>
      <c r="E1" s="1" t="s">
        <v>9</v>
      </c>
    </row>
    <row r="2" spans="1:5" ht="15.75" thickBot="1" x14ac:dyDescent="0.3">
      <c r="A2" s="33" t="s">
        <v>0</v>
      </c>
      <c r="B2" s="34"/>
      <c r="C2" s="35"/>
    </row>
    <row r="3" spans="1:5" x14ac:dyDescent="0.25">
      <c r="A3" s="23" t="s">
        <v>10</v>
      </c>
      <c r="B3" s="5">
        <v>3</v>
      </c>
      <c r="C3" s="6">
        <v>0</v>
      </c>
      <c r="E3" s="6">
        <f ca="1">IF(AND(CELL("тип",Результаты!C3)="v",CELL("тип",Результаты!D3)="v"),IF(AND(B3=Результаты!C3,C3=Результаты!D3),3,IF(B3-C3=Результаты!C3-Результаты!D3,2,IF(OR(AND(B3&gt;C3,Результаты!C3&gt;Результаты!D3),AND(B3&lt;C3,Результаты!C3&lt;Результаты!D3)),1,0))),0)</f>
        <v>0</v>
      </c>
    </row>
    <row r="4" spans="1:5" x14ac:dyDescent="0.25">
      <c r="A4" s="24" t="s">
        <v>13</v>
      </c>
      <c r="B4" s="7">
        <v>1</v>
      </c>
      <c r="C4" s="8">
        <v>1</v>
      </c>
      <c r="E4" s="8">
        <f ca="1">IF(AND(CELL("тип",Результаты!C4)="v",CELL("тип",Результаты!D4)="v"),IF(AND(B4=Результаты!C4,C4=Результаты!D4),3,IF(B4-C4=Результаты!C4-Результаты!D4,2,IF(OR(AND(B4&gt;C4,Результаты!C4&gt;Результаты!D4),AND(B4&lt;C4,Результаты!C4&lt;Результаты!D4)),1,0))),0)</f>
        <v>0</v>
      </c>
    </row>
    <row r="5" spans="1:5" x14ac:dyDescent="0.25">
      <c r="A5" s="24" t="s">
        <v>14</v>
      </c>
      <c r="B5" s="7">
        <v>1</v>
      </c>
      <c r="C5" s="8">
        <v>2</v>
      </c>
      <c r="E5" s="8">
        <f ca="1">IF(AND(CELL("тип",Результаты!C5)="v",CELL("тип",Результаты!D5)="v"),IF(AND(B5=Результаты!C5,C5=Результаты!D5),3,IF(B5-C5=Результаты!C5-Результаты!D5,2,IF(OR(AND(B5&gt;C5,Результаты!C5&gt;Результаты!D5),AND(B5&lt;C5,Результаты!C5&lt;Результаты!D5)),1,0))),0)</f>
        <v>0</v>
      </c>
    </row>
    <row r="6" spans="1:5" x14ac:dyDescent="0.25">
      <c r="A6" s="24" t="s">
        <v>11</v>
      </c>
      <c r="B6" s="7">
        <v>2</v>
      </c>
      <c r="C6" s="8">
        <v>0</v>
      </c>
      <c r="E6" s="8">
        <f ca="1">IF(AND(CELL("тип",Результаты!C6)="v",CELL("тип",Результаты!D6)="v"),IF(AND(B6=Результаты!C6,C6=Результаты!D6),3,IF(B6-C6=Результаты!C6-Результаты!D6,2,IF(OR(AND(B6&gt;C6,Результаты!C6&gt;Результаты!D6),AND(B6&lt;C6,Результаты!C6&lt;Результаты!D6)),1,0))),0)</f>
        <v>0</v>
      </c>
    </row>
    <row r="7" spans="1:5" x14ac:dyDescent="0.25">
      <c r="A7" s="24" t="s">
        <v>6</v>
      </c>
      <c r="B7" s="7">
        <v>1</v>
      </c>
      <c r="C7" s="8">
        <v>3</v>
      </c>
      <c r="E7" s="8">
        <f ca="1">IF(AND(CELL("тип",Результаты!C7)="v",CELL("тип",Результаты!D7)="v"),IF(AND(B7=Результаты!C7,C7=Результаты!D7),3,IF(B7-C7=Результаты!C7-Результаты!D7,2,IF(OR(AND(B7&gt;C7,Результаты!C7&gt;Результаты!D7),AND(B7&lt;C7,Результаты!C7&lt;Результаты!D7)),1,0))),0)</f>
        <v>0</v>
      </c>
    </row>
    <row r="8" spans="1:5" ht="15.75" thickBot="1" x14ac:dyDescent="0.3">
      <c r="A8" s="25" t="s">
        <v>12</v>
      </c>
      <c r="B8" s="9">
        <v>1</v>
      </c>
      <c r="C8" s="10">
        <v>0</v>
      </c>
      <c r="E8" s="10">
        <f ca="1">IF(AND(CELL("тип",Результаты!C8)="v",CELL("тип",Результаты!D8)="v"),IF(AND(B8=Результаты!C8,C8=Результаты!D8),3,IF(B8-C8=Результаты!C8-Результаты!D8,2,IF(OR(AND(B8&gt;C8,Результаты!C8&gt;Результаты!D8),AND(B8&lt;C8,Результаты!C8&lt;Результаты!D8)),1,0))),0)</f>
        <v>0</v>
      </c>
    </row>
    <row r="9" spans="1:5" ht="15.75" thickBot="1" x14ac:dyDescent="0.3">
      <c r="A9" s="2"/>
      <c r="B9" s="3"/>
    </row>
    <row r="10" spans="1:5" ht="15.75" thickBot="1" x14ac:dyDescent="0.3">
      <c r="A10" s="33" t="s">
        <v>1</v>
      </c>
      <c r="B10" s="34"/>
      <c r="C10" s="35"/>
    </row>
    <row r="11" spans="1:5" x14ac:dyDescent="0.25">
      <c r="A11" s="23" t="s">
        <v>15</v>
      </c>
      <c r="B11" s="6">
        <v>1</v>
      </c>
      <c r="C11" s="11">
        <v>1</v>
      </c>
      <c r="E11" s="6">
        <f ca="1">IF(AND(CELL("тип",Результаты!C11)="v",CELL("тип",Результаты!D11)="v"),IF(AND(B11=Результаты!C11,C11=Результаты!D11),3,IF(B11-C11=Результаты!C11-Результаты!D11,2,IF(OR(AND(B11&gt;C11,Результаты!C11&gt;Результаты!D11),AND(B11&lt;C11,Результаты!C11&lt;Результаты!D11)),1,0))),0)</f>
        <v>0</v>
      </c>
    </row>
    <row r="12" spans="1:5" x14ac:dyDescent="0.25">
      <c r="A12" s="24" t="s">
        <v>17</v>
      </c>
      <c r="B12" s="8">
        <v>2</v>
      </c>
      <c r="C12" s="12">
        <v>1</v>
      </c>
      <c r="E12" s="8">
        <f ca="1">IF(AND(CELL("тип",Результаты!C12)="v",CELL("тип",Результаты!D12)="v"),IF(AND(B12=Результаты!C12,C12=Результаты!D12),3,IF(B12-C12=Результаты!C12-Результаты!D12,2,IF(OR(AND(B12&gt;C12,Результаты!C12&gt;Результаты!D12),AND(B12&lt;C12,Результаты!C12&lt;Результаты!D12)),1,0))),0)</f>
        <v>0</v>
      </c>
    </row>
    <row r="13" spans="1:5" x14ac:dyDescent="0.25">
      <c r="A13" s="24" t="s">
        <v>18</v>
      </c>
      <c r="B13" s="8">
        <v>2</v>
      </c>
      <c r="C13" s="12">
        <v>1</v>
      </c>
      <c r="E13" s="8">
        <f ca="1">IF(AND(CELL("тип",Результаты!C13)="v",CELL("тип",Результаты!D13)="v"),IF(AND(B13=Результаты!C13,C13=Результаты!D13),3,IF(B13-C13=Результаты!C13-Результаты!D13,2,IF(OR(AND(B13&gt;C13,Результаты!C13&gt;Результаты!D13),AND(B13&lt;C13,Результаты!C13&lt;Результаты!D13)),1,0))),0)</f>
        <v>0</v>
      </c>
    </row>
    <row r="14" spans="1:5" x14ac:dyDescent="0.25">
      <c r="A14" s="24" t="s">
        <v>19</v>
      </c>
      <c r="B14" s="8">
        <v>3</v>
      </c>
      <c r="C14" s="12">
        <v>1</v>
      </c>
      <c r="E14" s="8">
        <f ca="1">IF(AND(CELL("тип",Результаты!C14)="v",CELL("тип",Результаты!D14)="v"),IF(AND(B14=Результаты!C14,C14=Результаты!D14),3,IF(B14-C14=Результаты!C14-Результаты!D14,2,IF(OR(AND(B14&gt;C14,Результаты!C14&gt;Результаты!D14),AND(B14&lt;C14,Результаты!C14&lt;Результаты!D14)),1,0))),0)</f>
        <v>0</v>
      </c>
    </row>
    <row r="15" spans="1:5" x14ac:dyDescent="0.25">
      <c r="A15" s="24" t="s">
        <v>16</v>
      </c>
      <c r="B15" s="8">
        <v>2</v>
      </c>
      <c r="C15" s="12">
        <v>2</v>
      </c>
      <c r="E15" s="8">
        <f ca="1">IF(AND(CELL("тип",Результаты!C15)="v",CELL("тип",Результаты!D15)="v"),IF(AND(B15=Результаты!C15,C15=Результаты!D15),3,IF(B15-C15=Результаты!C15-Результаты!D15,2,IF(OR(AND(B15&gt;C15,Результаты!C15&gt;Результаты!D15),AND(B15&lt;C15,Результаты!C15&lt;Результаты!D15)),1,0))),0)</f>
        <v>0</v>
      </c>
    </row>
    <row r="16" spans="1:5" ht="15.75" thickBot="1" x14ac:dyDescent="0.3">
      <c r="A16" s="25" t="s">
        <v>20</v>
      </c>
      <c r="B16" s="10">
        <v>1</v>
      </c>
      <c r="C16" s="13">
        <v>0</v>
      </c>
      <c r="E16" s="10">
        <f ca="1">IF(AND(CELL("тип",Результаты!C16)="v",CELL("тип",Результаты!D16)="v"),IF(AND(B16=Результаты!C16,C16=Результаты!D16),3,IF(B16-C16=Результаты!C16-Результаты!D16,2,IF(OR(AND(B16&gt;C16,Результаты!C16&gt;Результаты!D16),AND(B16&lt;C16,Результаты!C16&lt;Результаты!D16)),1,0))),0)</f>
        <v>0</v>
      </c>
    </row>
    <row r="17" spans="1:5" ht="15.75" thickBot="1" x14ac:dyDescent="0.3">
      <c r="A17" s="2"/>
      <c r="B17" s="3"/>
    </row>
    <row r="18" spans="1:5" ht="15.75" thickBot="1" x14ac:dyDescent="0.3">
      <c r="A18" s="29" t="s">
        <v>2</v>
      </c>
      <c r="B18" s="30"/>
      <c r="C18" s="31"/>
    </row>
    <row r="19" spans="1:5" x14ac:dyDescent="0.25">
      <c r="A19" s="26" t="s">
        <v>21</v>
      </c>
      <c r="B19" s="6">
        <v>2</v>
      </c>
      <c r="C19" s="11">
        <v>0</v>
      </c>
      <c r="E19" s="6">
        <f ca="1">IF(AND(CELL("тип",Результаты!C19)="v",CELL("тип",Результаты!D19)="v"),IF(AND(B19=Результаты!C19,C19=Результаты!D19),3,IF(B19-C19=Результаты!C19-Результаты!D19,2,IF(OR(AND(B19&gt;C19,Результаты!C19&gt;Результаты!D19),AND(B19&lt;C19,Результаты!C19&lt;Результаты!D19)),1,0))),0)</f>
        <v>0</v>
      </c>
    </row>
    <row r="20" spans="1:5" x14ac:dyDescent="0.25">
      <c r="A20" s="24" t="s">
        <v>23</v>
      </c>
      <c r="B20" s="8">
        <v>3</v>
      </c>
      <c r="C20" s="12">
        <v>1</v>
      </c>
      <c r="E20" s="8">
        <f ca="1">IF(AND(CELL("тип",Результаты!C20)="v",CELL("тип",Результаты!D20)="v"),IF(AND(B20=Результаты!C20,C20=Результаты!D20),3,IF(B20-C20=Результаты!C20-Результаты!D20,2,IF(OR(AND(B20&gt;C20,Результаты!C20&gt;Результаты!D20),AND(B20&lt;C20,Результаты!C20&lt;Результаты!D20)),1,0))),0)</f>
        <v>0</v>
      </c>
    </row>
    <row r="21" spans="1:5" x14ac:dyDescent="0.25">
      <c r="A21" s="24" t="s">
        <v>24</v>
      </c>
      <c r="B21" s="8">
        <v>2</v>
      </c>
      <c r="C21" s="12">
        <v>1</v>
      </c>
      <c r="E21" s="8">
        <f ca="1">IF(AND(CELL("тип",Результаты!C21)="v",CELL("тип",Результаты!D21)="v"),IF(AND(B21=Результаты!C21,C21=Результаты!D21),3,IF(B21-C21=Результаты!C21-Результаты!D21,2,IF(OR(AND(B21&gt;C21,Результаты!C21&gt;Результаты!D21),AND(B21&lt;C21,Результаты!C21&lt;Результаты!D21)),1,0))),0)</f>
        <v>0</v>
      </c>
    </row>
    <row r="22" spans="1:5" x14ac:dyDescent="0.25">
      <c r="A22" s="24" t="s">
        <v>26</v>
      </c>
      <c r="B22" s="8">
        <v>2</v>
      </c>
      <c r="C22" s="12">
        <v>0</v>
      </c>
      <c r="E22" s="8">
        <f ca="1">IF(AND(CELL("тип",Результаты!C22)="v",CELL("тип",Результаты!D22)="v"),IF(AND(B22=Результаты!C22,C22=Результаты!D22),3,IF(B22-C22=Результаты!C22-Результаты!D22,2,IF(OR(AND(B22&gt;C22,Результаты!C22&gt;Результаты!D22),AND(B22&lt;C22,Результаты!C22&lt;Результаты!D22)),1,0))),0)</f>
        <v>0</v>
      </c>
    </row>
    <row r="23" spans="1:5" x14ac:dyDescent="0.25">
      <c r="A23" s="24" t="s">
        <v>25</v>
      </c>
      <c r="B23" s="8">
        <v>1</v>
      </c>
      <c r="C23" s="12">
        <v>1</v>
      </c>
      <c r="E23" s="8">
        <f ca="1">IF(AND(CELL("тип",Результаты!C23)="v",CELL("тип",Результаты!D23)="v"),IF(AND(B23=Результаты!C23,C23=Результаты!D23),3,IF(B23-C23=Результаты!C23-Результаты!D23,2,IF(OR(AND(B23&gt;C23,Результаты!C23&gt;Результаты!D23),AND(B23&lt;C23,Результаты!C23&lt;Результаты!D23)),1,0))),0)</f>
        <v>0</v>
      </c>
    </row>
    <row r="24" spans="1:5" ht="15.75" thickBot="1" x14ac:dyDescent="0.3">
      <c r="A24" s="25" t="s">
        <v>22</v>
      </c>
      <c r="B24" s="10">
        <v>0</v>
      </c>
      <c r="C24" s="13">
        <v>3</v>
      </c>
      <c r="E24" s="10">
        <f ca="1">IF(AND(CELL("тип",Результаты!C24)="v",CELL("тип",Результаты!D24)="v"),IF(AND(B24=Результаты!C24,C24=Результаты!D24),3,IF(B24-C24=Результаты!C24-Результаты!D24,2,IF(OR(AND(B24&gt;C24,Результаты!C24&gt;Результаты!D24),AND(B24&lt;C24,Результаты!C24&lt;Результаты!D24)),1,0))),0)</f>
        <v>0</v>
      </c>
    </row>
    <row r="25" spans="1:5" ht="15.75" thickBot="1" x14ac:dyDescent="0.3">
      <c r="A25" s="2"/>
      <c r="B25" s="3"/>
    </row>
    <row r="26" spans="1:5" ht="15.75" thickBot="1" x14ac:dyDescent="0.3">
      <c r="A26" s="29" t="s">
        <v>3</v>
      </c>
      <c r="B26" s="30"/>
      <c r="C26" s="31"/>
    </row>
    <row r="27" spans="1:5" x14ac:dyDescent="0.25">
      <c r="A27" s="23" t="s">
        <v>27</v>
      </c>
      <c r="B27" s="6">
        <v>0</v>
      </c>
      <c r="C27" s="11">
        <v>2</v>
      </c>
      <c r="E27" s="6">
        <f ca="1">IF(AND(CELL("тип",Результаты!C27)="v",CELL("тип",Результаты!D27)="v"),IF(AND(B27=Результаты!C27,C27=Результаты!D27),3,IF(B27-C27=Результаты!C27-Результаты!D27,2,IF(OR(AND(B27&gt;C27,Результаты!C27&gt;Результаты!D27),AND(B27&lt;C27,Результаты!C27&lt;Результаты!D27)),1,0))),0)</f>
        <v>0</v>
      </c>
    </row>
    <row r="28" spans="1:5" x14ac:dyDescent="0.25">
      <c r="A28" s="24" t="s">
        <v>30</v>
      </c>
      <c r="B28" s="8">
        <v>1</v>
      </c>
      <c r="C28" s="12">
        <v>1</v>
      </c>
      <c r="E28" s="8">
        <f ca="1">IF(AND(CELL("тип",Результаты!C28)="v",CELL("тип",Результаты!D28)="v"),IF(AND(B28=Результаты!C28,C28=Результаты!D28),3,IF(B28-C28=Результаты!C28-Результаты!D28,2,IF(OR(AND(B28&gt;C28,Результаты!C28&gt;Результаты!D28),AND(B28&lt;C28,Результаты!C28&lt;Результаты!D28)),1,0))),0)</f>
        <v>0</v>
      </c>
    </row>
    <row r="29" spans="1:5" x14ac:dyDescent="0.25">
      <c r="A29" s="24" t="s">
        <v>28</v>
      </c>
      <c r="B29" s="8">
        <v>1</v>
      </c>
      <c r="C29" s="12">
        <v>1</v>
      </c>
      <c r="E29" s="8">
        <f ca="1">IF(AND(CELL("тип",Результаты!C29)="v",CELL("тип",Результаты!D29)="v"),IF(AND(B29=Результаты!C29,C29=Результаты!D29),3,IF(B29-C29=Результаты!C29-Результаты!D29,2,IF(OR(AND(B29&gt;C29,Результаты!C29&gt;Результаты!D29),AND(B29&lt;C29,Результаты!C29&lt;Результаты!D29)),1,0))),0)</f>
        <v>0</v>
      </c>
    </row>
    <row r="30" spans="1:5" x14ac:dyDescent="0.25">
      <c r="A30" s="24" t="s">
        <v>32</v>
      </c>
      <c r="B30" s="8">
        <v>2</v>
      </c>
      <c r="C30" s="12">
        <v>1</v>
      </c>
      <c r="E30" s="8">
        <f ca="1">IF(AND(CELL("тип",Результаты!C30)="v",CELL("тип",Результаты!D30)="v"),IF(AND(B30=Результаты!C30,C30=Результаты!D30),3,IF(B30-C30=Результаты!C30-Результаты!D30,2,IF(OR(AND(B30&gt;C30,Результаты!C30&gt;Результаты!D30),AND(B30&lt;C30,Результаты!C30&lt;Результаты!D30)),1,0))),0)</f>
        <v>0</v>
      </c>
    </row>
    <row r="31" spans="1:5" x14ac:dyDescent="0.25">
      <c r="A31" s="24" t="s">
        <v>31</v>
      </c>
      <c r="B31" s="8">
        <v>2</v>
      </c>
      <c r="C31" s="12">
        <v>2</v>
      </c>
      <c r="E31" s="8">
        <f ca="1">IF(AND(CELL("тип",Результаты!C31)="v",CELL("тип",Результаты!D31)="v"),IF(AND(B31=Результаты!C31,C31=Результаты!D31),3,IF(B31-C31=Результаты!C31-Результаты!D31,2,IF(OR(AND(B31&gt;C31,Результаты!C31&gt;Результаты!D31),AND(B31&lt;C31,Результаты!C31&lt;Результаты!D31)),1,0))),0)</f>
        <v>0</v>
      </c>
    </row>
    <row r="32" spans="1:5" ht="15.75" thickBot="1" x14ac:dyDescent="0.3">
      <c r="A32" s="27" t="s">
        <v>29</v>
      </c>
      <c r="B32" s="10">
        <v>1</v>
      </c>
      <c r="C32" s="13">
        <v>1</v>
      </c>
      <c r="E32" s="10">
        <f ca="1">IF(AND(CELL("тип",Результаты!C32)="v",CELL("тип",Результаты!D32)="v"),IF(AND(B32=Результаты!C32,C32=Результаты!D32),3,IF(B32-C32=Результаты!C32-Результаты!D32,2,IF(OR(AND(B32&gt;C32,Результаты!C32&gt;Результаты!D32),AND(B32&lt;C32,Результаты!C32&lt;Результаты!D32)),1,0))),0)</f>
        <v>0</v>
      </c>
    </row>
    <row r="33" spans="1:5" ht="15.75" thickBot="1" x14ac:dyDescent="0.3">
      <c r="A33" s="2"/>
      <c r="B33" s="3"/>
    </row>
    <row r="34" spans="1:5" ht="15.75" thickBot="1" x14ac:dyDescent="0.3">
      <c r="A34" s="29" t="s">
        <v>4</v>
      </c>
      <c r="B34" s="30"/>
      <c r="C34" s="31"/>
    </row>
    <row r="35" spans="1:5" x14ac:dyDescent="0.25">
      <c r="A35" s="26" t="s">
        <v>33</v>
      </c>
      <c r="B35" s="6">
        <v>1</v>
      </c>
      <c r="C35" s="11">
        <v>1</v>
      </c>
      <c r="E35" s="6">
        <f ca="1">IF(AND(CELL("тип",Результаты!C35)="v",CELL("тип",Результаты!D35)="v"),IF(AND(B35=Результаты!C35,C35=Результаты!D35),3,IF(B35-C35=Результаты!C35-Результаты!D35,2,IF(OR(AND(B35&gt;C35,Результаты!C35&gt;Результаты!D35),AND(B35&lt;C35,Результаты!C35&lt;Результаты!D35)),1,0))),0)</f>
        <v>0</v>
      </c>
    </row>
    <row r="36" spans="1:5" x14ac:dyDescent="0.25">
      <c r="A36" s="24" t="s">
        <v>35</v>
      </c>
      <c r="B36" s="8">
        <v>0</v>
      </c>
      <c r="C36" s="12">
        <v>1</v>
      </c>
      <c r="E36" s="8">
        <f ca="1">IF(AND(CELL("тип",Результаты!C36)="v",CELL("тип",Результаты!D36)="v"),IF(AND(B36=Результаты!C36,C36=Результаты!D36),3,IF(B36-C36=Результаты!C36-Результаты!D36,2,IF(OR(AND(B36&gt;C36,Результаты!C36&gt;Результаты!D36),AND(B36&lt;C36,Результаты!C36&lt;Результаты!D36)),1,0))),0)</f>
        <v>0</v>
      </c>
    </row>
    <row r="37" spans="1:5" x14ac:dyDescent="0.25">
      <c r="A37" s="24" t="s">
        <v>36</v>
      </c>
      <c r="B37" s="8">
        <v>2</v>
      </c>
      <c r="C37" s="12">
        <v>0</v>
      </c>
      <c r="E37" s="8">
        <f ca="1">IF(AND(CELL("тип",Результаты!C37)="v",CELL("тип",Результаты!D37)="v"),IF(AND(B37=Результаты!C37,C37=Результаты!D37),3,IF(B37-C37=Результаты!C37-Результаты!D37,2,IF(OR(AND(B37&gt;C37,Результаты!C37&gt;Результаты!D37),AND(B37&lt;C37,Результаты!C37&lt;Результаты!D37)),1,0))),0)</f>
        <v>0</v>
      </c>
    </row>
    <row r="38" spans="1:5" x14ac:dyDescent="0.25">
      <c r="A38" s="24" t="s">
        <v>38</v>
      </c>
      <c r="B38" s="8">
        <v>3</v>
      </c>
      <c r="C38" s="12">
        <v>1</v>
      </c>
      <c r="E38" s="8">
        <f ca="1">IF(AND(CELL("тип",Результаты!C38)="v",CELL("тип",Результаты!D38)="v"),IF(AND(B38=Результаты!C38,C38=Результаты!D38),3,IF(B38-C38=Результаты!C38-Результаты!D38,2,IF(OR(AND(B38&gt;C38,Результаты!C38&gt;Результаты!D38),AND(B38&lt;C38,Результаты!C38&lt;Результаты!D38)),1,0))),0)</f>
        <v>0</v>
      </c>
    </row>
    <row r="39" spans="1:5" x14ac:dyDescent="0.25">
      <c r="A39" s="24" t="s">
        <v>37</v>
      </c>
      <c r="B39" s="8">
        <v>3</v>
      </c>
      <c r="C39" s="12">
        <v>1</v>
      </c>
      <c r="E39" s="8">
        <f ca="1">IF(AND(CELL("тип",Результаты!C39)="v",CELL("тип",Результаты!D39)="v"),IF(AND(B39=Результаты!C39,C39=Результаты!D39),3,IF(B39-C39=Результаты!C39-Результаты!D39,2,IF(OR(AND(B39&gt;C39,Результаты!C39&gt;Результаты!D39),AND(B39&lt;C39,Результаты!C39&lt;Результаты!D39)),1,0))),0)</f>
        <v>0</v>
      </c>
    </row>
    <row r="40" spans="1:5" ht="15.75" thickBot="1" x14ac:dyDescent="0.3">
      <c r="A40" s="25" t="s">
        <v>34</v>
      </c>
      <c r="B40" s="10">
        <v>1</v>
      </c>
      <c r="C40" s="13">
        <v>2</v>
      </c>
      <c r="E40" s="10">
        <f ca="1">IF(AND(CELL("тип",Результаты!C40)="v",CELL("тип",Результаты!D40)="v"),IF(AND(B40=Результаты!C40,C40=Результаты!D40),3,IF(B40-C40=Результаты!C40-Результаты!D40,2,IF(OR(AND(B40&gt;C40,Результаты!C40&gt;Результаты!D40),AND(B40&lt;C40,Результаты!C40&lt;Результаты!D40)),1,0))),0)</f>
        <v>0</v>
      </c>
    </row>
    <row r="41" spans="1:5" ht="15.75" thickBot="1" x14ac:dyDescent="0.3">
      <c r="A41" s="2"/>
      <c r="B41" s="3"/>
    </row>
    <row r="42" spans="1:5" ht="15.75" thickBot="1" x14ac:dyDescent="0.3">
      <c r="A42" s="29" t="s">
        <v>5</v>
      </c>
      <c r="B42" s="30"/>
      <c r="C42" s="31"/>
    </row>
    <row r="43" spans="1:5" x14ac:dyDescent="0.25">
      <c r="A43" s="23" t="s">
        <v>39</v>
      </c>
      <c r="B43" s="6">
        <v>2</v>
      </c>
      <c r="C43" s="11">
        <v>0</v>
      </c>
      <c r="E43" s="6">
        <f ca="1">IF(AND(CELL("тип",Результаты!C43)="v",CELL("тип",Результаты!D43)="v"),IF(AND(B43=Результаты!C43,C43=Результаты!D43),3,IF(B43-C43=Результаты!C43-Результаты!D43,2,IF(OR(AND(B43&gt;C43,Результаты!C43&gt;Результаты!D43),AND(B43&lt;C43,Результаты!C43&lt;Результаты!D43)),1,0))),0)</f>
        <v>0</v>
      </c>
    </row>
    <row r="44" spans="1:5" x14ac:dyDescent="0.25">
      <c r="A44" s="24" t="s">
        <v>41</v>
      </c>
      <c r="B44" s="8">
        <v>2</v>
      </c>
      <c r="C44" s="12">
        <v>0</v>
      </c>
      <c r="E44" s="8">
        <f ca="1">IF(AND(CELL("тип",Результаты!C44)="v",CELL("тип",Результаты!D44)="v"),IF(AND(B44=Результаты!C44,C44=Результаты!D44),3,IF(B44-C44=Результаты!C44-Результаты!D44,2,IF(OR(AND(B44&gt;C44,Результаты!C44&gt;Результаты!D44),AND(B44&lt;C44,Результаты!C44&lt;Результаты!D44)),1,0))),0)</f>
        <v>0</v>
      </c>
    </row>
    <row r="45" spans="1:5" x14ac:dyDescent="0.25">
      <c r="A45" s="24" t="s">
        <v>42</v>
      </c>
      <c r="B45" s="8">
        <v>1</v>
      </c>
      <c r="C45" s="12">
        <v>1</v>
      </c>
      <c r="E45" s="8">
        <f ca="1">IF(AND(CELL("тип",Результаты!C45)="v",CELL("тип",Результаты!D45)="v"),IF(AND(B45=Результаты!C45,C45=Результаты!D45),3,IF(B45-C45=Результаты!C45-Результаты!D45,2,IF(OR(AND(B45&gt;C45,Результаты!C45&gt;Результаты!D45),AND(B45&lt;C45,Результаты!C45&lt;Результаты!D45)),1,0))),0)</f>
        <v>0</v>
      </c>
    </row>
    <row r="46" spans="1:5" x14ac:dyDescent="0.25">
      <c r="A46" s="24" t="s">
        <v>44</v>
      </c>
      <c r="B46" s="8">
        <v>2</v>
      </c>
      <c r="C46" s="12">
        <v>1</v>
      </c>
      <c r="E46" s="8">
        <f ca="1">IF(AND(CELL("тип",Результаты!C46)="v",CELL("тип",Результаты!D46)="v"),IF(AND(B46=Результаты!C46,C46=Результаты!D46),3,IF(B46-C46=Результаты!C46-Результаты!D46,2,IF(OR(AND(B46&gt;C46,Результаты!C46&gt;Результаты!D46),AND(B46&lt;C46,Результаты!C46&lt;Результаты!D46)),1,0))),0)</f>
        <v>0</v>
      </c>
    </row>
    <row r="47" spans="1:5" x14ac:dyDescent="0.25">
      <c r="A47" s="24" t="s">
        <v>40</v>
      </c>
      <c r="B47" s="8">
        <v>1</v>
      </c>
      <c r="C47" s="12">
        <v>3</v>
      </c>
      <c r="E47" s="8">
        <f ca="1">IF(AND(CELL("тип",Результаты!C47)="v",CELL("тип",Результаты!D47)="v"),IF(AND(B47=Результаты!C47,C47=Результаты!D47),3,IF(B47-C47=Результаты!C47-Результаты!D47,2,IF(OR(AND(B47&gt;C47,Результаты!C47&gt;Результаты!D47),AND(B47&lt;C47,Результаты!C47&lt;Результаты!D47)),1,0))),0)</f>
        <v>0</v>
      </c>
    </row>
    <row r="48" spans="1:5" ht="15.75" thickBot="1" x14ac:dyDescent="0.3">
      <c r="A48" s="27" t="s">
        <v>43</v>
      </c>
      <c r="B48" s="10">
        <v>1</v>
      </c>
      <c r="C48" s="13">
        <v>2</v>
      </c>
      <c r="E48" s="10">
        <f ca="1">IF(AND(CELL("тип",Результаты!C48)="v",CELL("тип",Результаты!D48)="v"),IF(AND(B48=Результаты!C48,C48=Результаты!D48),3,IF(B48-C48=Результаты!C48-Результаты!D48,2,IF(OR(AND(B48&gt;C48,Результаты!C48&gt;Результаты!D48),AND(B48&lt;C48,Результаты!C48&lt;Результаты!D48)),1,0))),0)</f>
        <v>0</v>
      </c>
    </row>
    <row r="49" spans="1:2" x14ac:dyDescent="0.25">
      <c r="A49" s="2"/>
      <c r="B49" s="3"/>
    </row>
  </sheetData>
  <sheetProtection formatCells="0" formatColumns="0" formatRows="0" insertColumns="0" insertRows="0" insertHyperlinks="0" deleteColumns="0" deleteRows="0" sort="0" autoFilter="0" pivotTables="0"/>
  <mergeCells count="7">
    <mergeCell ref="A42:C42"/>
    <mergeCell ref="B1:C1"/>
    <mergeCell ref="A2:C2"/>
    <mergeCell ref="A10:C10"/>
    <mergeCell ref="A18:C18"/>
    <mergeCell ref="A26:C26"/>
    <mergeCell ref="A34:C3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2"/>
  <sheetViews>
    <sheetView workbookViewId="0">
      <selection activeCell="B3" sqref="B3"/>
    </sheetView>
  </sheetViews>
  <sheetFormatPr defaultRowHeight="15" x14ac:dyDescent="0.25"/>
  <cols>
    <col min="2" max="2" width="20.42578125" bestFit="1" customWidth="1"/>
  </cols>
  <sheetData>
    <row r="2" spans="2:3" x14ac:dyDescent="0.25">
      <c r="B2" s="20" t="s">
        <v>7</v>
      </c>
      <c r="C2" s="21">
        <f ca="1">SUM(Прогноз!E$3:E$48)</f>
        <v>0</v>
      </c>
    </row>
  </sheetData>
  <sortState ref="B2:C13">
    <sortCondition descending="1" ref="C2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Результаты</vt:lpstr>
      <vt:lpstr>Прогноз</vt:lpstr>
      <vt:lpstr>Общий зачет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Виталик</cp:lastModifiedBy>
  <dcterms:created xsi:type="dcterms:W3CDTF">2014-06-07T08:44:56Z</dcterms:created>
  <dcterms:modified xsi:type="dcterms:W3CDTF">2016-06-01T12:16:05Z</dcterms:modified>
</cp:coreProperties>
</file>